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8640" yWindow="-15" windowWidth="19980" windowHeight="1191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7" i="1"/>
</calcChain>
</file>

<file path=xl/sharedStrings.xml><?xml version="1.0" encoding="utf-8"?>
<sst xmlns="http://schemas.openxmlformats.org/spreadsheetml/2006/main" count="42" uniqueCount="30">
  <si>
    <t>Вид діяльності</t>
  </si>
  <si>
    <t xml:space="preserve">Сільське господарство, лісове господарство та рибне господарство </t>
  </si>
  <si>
    <t>Промисловість</t>
  </si>
  <si>
    <t>Будівництво</t>
  </si>
  <si>
    <t xml:space="preserve">Оптова та роздрібна торгівля; ремонт автотранспортних засобів і мотоциклів </t>
  </si>
  <si>
    <t xml:space="preserve">Транспорт, складське господарство, поштова та кур'єрська діяльність </t>
  </si>
  <si>
    <t xml:space="preserve">Тимчасове розміщування й організація харчування </t>
  </si>
  <si>
    <t>Інформація та телекомунікації</t>
  </si>
  <si>
    <t>Фінансова та страхова діяльність</t>
  </si>
  <si>
    <t>Операції з нерухомим майном</t>
  </si>
  <si>
    <t xml:space="preserve">Професійна, наукова та технічна діяльність </t>
  </si>
  <si>
    <t xml:space="preserve">Діяльність у сфері адміністративного та допоміжного обслуговування </t>
  </si>
  <si>
    <t xml:space="preserve">Державне управління й оборона; обов'язкове соціальне страхування </t>
  </si>
  <si>
    <t>Освіта</t>
  </si>
  <si>
    <t xml:space="preserve">Охорона здоров'я та надання соціальної допомоги </t>
  </si>
  <si>
    <t xml:space="preserve">Мистецтво, спорт, розваги та відпочинок </t>
  </si>
  <si>
    <t>Надання інших видів послуг</t>
  </si>
  <si>
    <t>(у розрахунку на одного штатного працівника)</t>
  </si>
  <si>
    <t>І квартал</t>
  </si>
  <si>
    <t>ІІ квартал</t>
  </si>
  <si>
    <t>ІІІ квартал</t>
  </si>
  <si>
    <t>ІV квартал</t>
  </si>
  <si>
    <t>жінки</t>
  </si>
  <si>
    <t>грн</t>
  </si>
  <si>
    <t>% до заробітної плати чоловіків</t>
  </si>
  <si>
    <t>чоловіки, грн</t>
  </si>
  <si>
    <r>
      <t xml:space="preserve">1 </t>
    </r>
    <r>
      <rPr>
        <sz val="8"/>
        <color theme="1"/>
        <rFont val="Verdana"/>
        <family val="2"/>
        <charset val="204"/>
      </rPr>
      <t xml:space="preserve">Дані підготовлено за результатами державного статистичного спостереження "Обстеження підприємств із питань статистики праці", яким охоплені юридичні особи та відокремлені підрозділи юридичних осіб із кількістю найманих працівників 10 і більше осіб. </t>
    </r>
  </si>
  <si>
    <r>
      <t>Середньомісячна заробітна плата за статтю та видами економічної діяльності за  квартал у 2020 році</t>
    </r>
    <r>
      <rPr>
        <b/>
        <vertAlign val="superscript"/>
        <sz val="10"/>
        <color rgb="FF000000"/>
        <rFont val="Verdana"/>
        <family val="2"/>
        <charset val="204"/>
      </rPr>
      <t>1</t>
    </r>
  </si>
  <si>
    <t>____________________</t>
  </si>
  <si>
    <t>У середньому по Харківській області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</si>
</sst>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9"/>
      <color theme="1"/>
      <name val="Calibri"/>
      <family val="2"/>
      <charset val="204"/>
      <scheme val="minor"/>
    </font>
    <font>
      <b/>
      <sz val="10"/>
      <color theme="1"/>
      <name val="Verdana"/>
      <family val="2"/>
      <charset val="204"/>
    </font>
    <font>
      <sz val="8"/>
      <color rgb="FF000000"/>
      <name val="Verdana"/>
      <family val="2"/>
      <charset val="204"/>
    </font>
    <font>
      <sz val="8"/>
      <color theme="1"/>
      <name val="Verdana"/>
      <family val="2"/>
      <charset val="204"/>
    </font>
    <font>
      <vertAlign val="superscript"/>
      <sz val="8"/>
      <color theme="1"/>
      <name val="Verdana"/>
      <family val="2"/>
      <charset val="204"/>
    </font>
    <font>
      <b/>
      <sz val="10"/>
      <color rgb="FF000000"/>
      <name val="Verdana"/>
      <family val="2"/>
      <charset val="204"/>
    </font>
    <font>
      <b/>
      <sz val="9"/>
      <color theme="1"/>
      <name val="Calibri"/>
      <family val="2"/>
      <charset val="204"/>
      <scheme val="minor"/>
    </font>
    <font>
      <b/>
      <vertAlign val="superscript"/>
      <sz val="10"/>
      <color rgb="FF000000"/>
      <name val="Verdana"/>
      <family val="2"/>
      <charset val="204"/>
    </font>
    <font>
      <sz val="10"/>
      <color rgb="FF000000"/>
      <name val="Verdana"/>
      <family val="2"/>
      <charset val="204"/>
    </font>
    <font>
      <sz val="10"/>
      <color theme="1"/>
      <name val="Verdana"/>
      <family val="2"/>
      <charset val="204"/>
    </font>
    <font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4" fillId="0" borderId="0" xfId="0" applyFont="1" applyAlignment="1">
      <alignment horizontal="justify" vertical="center"/>
    </xf>
    <xf numFmtId="0" fontId="6" fillId="0" borderId="0" xfId="0" applyFont="1"/>
    <xf numFmtId="164" fontId="0" fillId="0" borderId="0" xfId="0" applyNumberFormat="1"/>
    <xf numFmtId="0" fontId="5" fillId="0" borderId="0" xfId="0" applyFont="1" applyBorder="1" applyAlignment="1">
      <alignment vertical="center" wrapText="1"/>
    </xf>
    <xf numFmtId="1" fontId="5" fillId="0" borderId="0" xfId="0" applyNumberFormat="1" applyFont="1" applyBorder="1" applyAlignment="1">
      <alignment horizontal="right" wrapText="1"/>
    </xf>
    <xf numFmtId="164" fontId="1" fillId="0" borderId="0" xfId="0" applyNumberFormat="1" applyFont="1" applyBorder="1"/>
    <xf numFmtId="1" fontId="1" fillId="0" borderId="0" xfId="0" applyNumberFormat="1" applyFont="1" applyBorder="1" applyAlignment="1">
      <alignment horizontal="right" wrapText="1"/>
    </xf>
    <xf numFmtId="164" fontId="1" fillId="0" borderId="0" xfId="0" applyNumberFormat="1" applyFont="1" applyBorder="1" applyAlignment="1">
      <alignment horizontal="right" wrapText="1"/>
    </xf>
    <xf numFmtId="164" fontId="5" fillId="0" borderId="0" xfId="0" applyNumberFormat="1" applyFont="1" applyBorder="1" applyAlignment="1">
      <alignment horizontal="right" wrapText="1"/>
    </xf>
    <xf numFmtId="0" fontId="8" fillId="0" borderId="0" xfId="0" applyFont="1" applyBorder="1" applyAlignment="1">
      <alignment vertical="center" wrapText="1"/>
    </xf>
    <xf numFmtId="1" fontId="8" fillId="0" borderId="0" xfId="0" applyNumberFormat="1" applyFont="1" applyBorder="1" applyAlignment="1">
      <alignment horizontal="right" wrapText="1"/>
    </xf>
    <xf numFmtId="164" fontId="9" fillId="0" borderId="0" xfId="0" applyNumberFormat="1" applyFont="1" applyBorder="1"/>
    <xf numFmtId="1" fontId="9" fillId="0" borderId="0" xfId="0" applyNumberFormat="1" applyFont="1" applyBorder="1" applyAlignment="1">
      <alignment horizontal="right" wrapText="1"/>
    </xf>
    <xf numFmtId="164" fontId="9" fillId="0" borderId="0" xfId="0" applyNumberFormat="1" applyFont="1" applyBorder="1" applyAlignment="1">
      <alignment horizontal="right" wrapText="1"/>
    </xf>
    <xf numFmtId="164" fontId="8" fillId="0" borderId="0" xfId="0" applyNumberFormat="1" applyFont="1" applyBorder="1" applyAlignment="1">
      <alignment horizontal="right" wrapText="1"/>
    </xf>
    <xf numFmtId="0" fontId="8" fillId="0" borderId="1" xfId="0" applyFont="1" applyBorder="1" applyAlignment="1">
      <alignment horizontal="center" vertical="center" wrapText="1"/>
    </xf>
    <xf numFmtId="0" fontId="0" fillId="0" borderId="0" xfId="0" applyBorder="1"/>
    <xf numFmtId="0" fontId="4" fillId="0" borderId="0" xfId="0" applyFont="1" applyAlignment="1">
      <alignment horizontal="left" vertical="center" wrapText="1"/>
    </xf>
    <xf numFmtId="0" fontId="0" fillId="0" borderId="0" xfId="0" applyAlignment="1">
      <alignment wrapText="1"/>
    </xf>
    <xf numFmtId="0" fontId="8" fillId="0" borderId="9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justify" vertical="center"/>
    </xf>
    <xf numFmtId="0" fontId="2" fillId="0" borderId="0" xfId="0" applyFont="1" applyBorder="1" applyAlignment="1">
      <alignment horizontal="right" vertical="center"/>
    </xf>
    <xf numFmtId="0" fontId="2" fillId="0" borderId="2" xfId="0" applyFont="1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0" fillId="0" borderId="0" xfId="0" applyBorder="1" applyAlignment="1"/>
    <xf numFmtId="0" fontId="1" fillId="0" borderId="0" xfId="0" applyFont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9" fillId="0" borderId="0" xfId="0" applyFont="1" applyAlignment="1">
      <alignment horizontal="left" wrapText="1"/>
    </xf>
    <xf numFmtId="0" fontId="9" fillId="0" borderId="0" xfId="0" applyFont="1" applyAlignment="1">
      <alignment horizontal="center"/>
    </xf>
    <xf numFmtId="0" fontId="4" fillId="0" borderId="0" xfId="0" applyFont="1" applyAlignment="1">
      <alignment horizontal="left" vertical="center" wrapText="1"/>
    </xf>
    <xf numFmtId="0" fontId="0" fillId="0" borderId="0" xfId="0" applyAlignment="1">
      <alignment wrapText="1"/>
    </xf>
    <xf numFmtId="0" fontId="8" fillId="0" borderId="5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7"/>
  <sheetViews>
    <sheetView tabSelected="1" workbookViewId="0">
      <selection activeCell="A27" sqref="A27:O27"/>
    </sheetView>
  </sheetViews>
  <sheetFormatPr defaultRowHeight="12" x14ac:dyDescent="0.2"/>
  <cols>
    <col min="1" max="1" width="47.1640625" customWidth="1"/>
    <col min="2" max="2" width="12.6640625" customWidth="1"/>
    <col min="3" max="3" width="8.5" customWidth="1"/>
    <col min="4" max="4" width="12.6640625" customWidth="1"/>
    <col min="5" max="5" width="11.83203125" customWidth="1"/>
    <col min="6" max="6" width="9.1640625" customWidth="1"/>
    <col min="7" max="7" width="12.83203125" customWidth="1"/>
    <col min="8" max="8" width="12.6640625" customWidth="1"/>
    <col min="9" max="9" width="8.1640625" customWidth="1"/>
    <col min="10" max="10" width="13.33203125" customWidth="1"/>
    <col min="11" max="11" width="11.5" customWidth="1"/>
    <col min="12" max="12" width="9.5" customWidth="1"/>
    <col min="13" max="13" width="13.5" customWidth="1"/>
    <col min="14" max="14" width="9.6640625" bestFit="1" customWidth="1"/>
    <col min="15" max="15" width="10.6640625" bestFit="1" customWidth="1"/>
  </cols>
  <sheetData>
    <row r="1" spans="1:15" ht="30" customHeight="1" x14ac:dyDescent="0.2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</row>
    <row r="2" spans="1:15" s="2" customFormat="1" ht="15" x14ac:dyDescent="0.2">
      <c r="A2" s="41" t="s">
        <v>27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</row>
    <row r="3" spans="1:15" ht="13.5" customHeight="1" x14ac:dyDescent="0.2">
      <c r="A3" s="24" t="s">
        <v>17</v>
      </c>
      <c r="B3" s="25"/>
      <c r="C3" s="26"/>
      <c r="D3" s="26"/>
      <c r="E3" s="26"/>
      <c r="F3" s="26"/>
      <c r="G3" s="26"/>
      <c r="H3" s="26"/>
      <c r="I3" s="26"/>
      <c r="J3" s="26"/>
      <c r="K3" s="27"/>
      <c r="L3" s="27"/>
      <c r="M3" s="28"/>
      <c r="N3" s="17"/>
    </row>
    <row r="4" spans="1:15" ht="13.5" customHeight="1" x14ac:dyDescent="0.2">
      <c r="A4" s="30" t="s">
        <v>0</v>
      </c>
      <c r="B4" s="34" t="s">
        <v>18</v>
      </c>
      <c r="C4" s="33"/>
      <c r="D4" s="33"/>
      <c r="E4" s="35" t="s">
        <v>19</v>
      </c>
      <c r="F4" s="35"/>
      <c r="G4" s="35"/>
      <c r="H4" s="33" t="s">
        <v>20</v>
      </c>
      <c r="I4" s="33"/>
      <c r="J4" s="40"/>
      <c r="K4" s="40" t="s">
        <v>21</v>
      </c>
      <c r="L4" s="46"/>
      <c r="M4" s="46"/>
    </row>
    <row r="5" spans="1:15" ht="12.75" x14ac:dyDescent="0.2">
      <c r="A5" s="31"/>
      <c r="B5" s="36" t="s">
        <v>25</v>
      </c>
      <c r="C5" s="33" t="s">
        <v>22</v>
      </c>
      <c r="D5" s="33"/>
      <c r="E5" s="38" t="s">
        <v>25</v>
      </c>
      <c r="F5" s="33" t="s">
        <v>22</v>
      </c>
      <c r="G5" s="33"/>
      <c r="H5" s="38" t="s">
        <v>25</v>
      </c>
      <c r="I5" s="33" t="s">
        <v>22</v>
      </c>
      <c r="J5" s="33"/>
      <c r="K5" s="47" t="s">
        <v>25</v>
      </c>
      <c r="L5" s="40" t="s">
        <v>22</v>
      </c>
      <c r="M5" s="46"/>
    </row>
    <row r="6" spans="1:15" ht="49.5" customHeight="1" x14ac:dyDescent="0.2">
      <c r="A6" s="32"/>
      <c r="B6" s="37"/>
      <c r="C6" s="22" t="s">
        <v>23</v>
      </c>
      <c r="D6" s="16" t="s">
        <v>24</v>
      </c>
      <c r="E6" s="39"/>
      <c r="F6" s="16" t="s">
        <v>23</v>
      </c>
      <c r="G6" s="16" t="s">
        <v>24</v>
      </c>
      <c r="H6" s="39"/>
      <c r="I6" s="16" t="s">
        <v>23</v>
      </c>
      <c r="J6" s="16" t="s">
        <v>24</v>
      </c>
      <c r="K6" s="39"/>
      <c r="L6" s="20" t="s">
        <v>23</v>
      </c>
      <c r="M6" s="21" t="s">
        <v>24</v>
      </c>
    </row>
    <row r="7" spans="1:15" ht="25.5" x14ac:dyDescent="0.2">
      <c r="A7" s="4" t="s">
        <v>29</v>
      </c>
      <c r="B7" s="5">
        <v>10773.81</v>
      </c>
      <c r="C7" s="5">
        <v>8395.2000000000007</v>
      </c>
      <c r="D7" s="6">
        <v>77.922294898462113</v>
      </c>
      <c r="E7" s="7">
        <v>10232.780000000001</v>
      </c>
      <c r="F7" s="5">
        <v>8470.5300000000007</v>
      </c>
      <c r="G7" s="8">
        <f>F7/E7*100</f>
        <v>82.778384759566805</v>
      </c>
      <c r="H7" s="5">
        <v>11450.95</v>
      </c>
      <c r="I7" s="7">
        <v>9228.2999999999993</v>
      </c>
      <c r="J7" s="9">
        <v>80.589820058597752</v>
      </c>
      <c r="K7" s="5">
        <v>11957.6</v>
      </c>
      <c r="L7" s="5">
        <v>10029.450000000001</v>
      </c>
      <c r="M7" s="9">
        <v>83.9</v>
      </c>
      <c r="N7" s="3"/>
      <c r="O7" s="3"/>
    </row>
    <row r="8" spans="1:15" ht="25.5" x14ac:dyDescent="0.2">
      <c r="A8" s="10" t="s">
        <v>1</v>
      </c>
      <c r="B8" s="11">
        <v>7874.21</v>
      </c>
      <c r="C8" s="11">
        <v>7046.67</v>
      </c>
      <c r="D8" s="12">
        <v>89.490501269333691</v>
      </c>
      <c r="E8" s="13">
        <v>9185.7000000000007</v>
      </c>
      <c r="F8" s="11">
        <v>7377.83</v>
      </c>
      <c r="G8" s="14">
        <f t="shared" ref="G8:G23" si="0">F8/E8*100</f>
        <v>80.318647462904295</v>
      </c>
      <c r="H8" s="11">
        <v>10668.84</v>
      </c>
      <c r="I8" s="13">
        <v>7794.35</v>
      </c>
      <c r="J8" s="15">
        <v>73.057145856531733</v>
      </c>
      <c r="K8" s="11">
        <v>9798.07</v>
      </c>
      <c r="L8" s="11">
        <v>8060.84</v>
      </c>
      <c r="M8" s="15">
        <v>82.3</v>
      </c>
      <c r="N8" s="3"/>
      <c r="O8" s="3"/>
    </row>
    <row r="9" spans="1:15" ht="12.75" x14ac:dyDescent="0.2">
      <c r="A9" s="10" t="s">
        <v>2</v>
      </c>
      <c r="B9" s="11">
        <v>11125.27</v>
      </c>
      <c r="C9" s="11">
        <v>8169.24</v>
      </c>
      <c r="D9" s="12">
        <v>73.429588675151251</v>
      </c>
      <c r="E9" s="13">
        <v>10319.65</v>
      </c>
      <c r="F9" s="11">
        <v>7880.56</v>
      </c>
      <c r="G9" s="14">
        <f t="shared" si="0"/>
        <v>76.364605388748657</v>
      </c>
      <c r="H9" s="11">
        <v>11565.99</v>
      </c>
      <c r="I9" s="13">
        <v>9071.2099999999991</v>
      </c>
      <c r="J9" s="15">
        <v>78.430034955935454</v>
      </c>
      <c r="K9" s="11">
        <v>11940.56</v>
      </c>
      <c r="L9" s="11">
        <v>9229.2000000000007</v>
      </c>
      <c r="M9" s="15">
        <v>77.3</v>
      </c>
      <c r="N9" s="3"/>
      <c r="O9" s="3"/>
    </row>
    <row r="10" spans="1:15" ht="12.75" x14ac:dyDescent="0.2">
      <c r="A10" s="10" t="s">
        <v>3</v>
      </c>
      <c r="B10" s="11">
        <v>14260.68</v>
      </c>
      <c r="C10" s="11">
        <v>9952.33</v>
      </c>
      <c r="D10" s="12">
        <v>69.788607555880915</v>
      </c>
      <c r="E10" s="13">
        <v>12006.35</v>
      </c>
      <c r="F10" s="11">
        <v>8638.8700000000008</v>
      </c>
      <c r="G10" s="14">
        <f t="shared" si="0"/>
        <v>71.952508464270991</v>
      </c>
      <c r="H10" s="11">
        <v>14256.62</v>
      </c>
      <c r="I10" s="13">
        <v>10170.31</v>
      </c>
      <c r="J10" s="15">
        <v>71.337455862609787</v>
      </c>
      <c r="K10" s="11">
        <v>13441.37</v>
      </c>
      <c r="L10" s="11">
        <v>10095.370000000001</v>
      </c>
      <c r="M10" s="15">
        <v>75.099999999999994</v>
      </c>
      <c r="N10" s="3"/>
      <c r="O10" s="3"/>
    </row>
    <row r="11" spans="1:15" ht="38.25" x14ac:dyDescent="0.2">
      <c r="A11" s="10" t="s">
        <v>4</v>
      </c>
      <c r="B11" s="11">
        <v>7977.88</v>
      </c>
      <c r="C11" s="11">
        <v>6666.35</v>
      </c>
      <c r="D11" s="12">
        <v>83.560419560083631</v>
      </c>
      <c r="E11" s="13">
        <v>7280.99</v>
      </c>
      <c r="F11" s="11">
        <v>5991.29</v>
      </c>
      <c r="G11" s="14">
        <f t="shared" si="0"/>
        <v>82.286749466762075</v>
      </c>
      <c r="H11" s="11">
        <v>8277.1299999999992</v>
      </c>
      <c r="I11" s="13">
        <v>6736.63</v>
      </c>
      <c r="J11" s="15">
        <v>81.388476440505357</v>
      </c>
      <c r="K11" s="11">
        <v>8783.56</v>
      </c>
      <c r="L11" s="11">
        <v>7100.91</v>
      </c>
      <c r="M11" s="15">
        <v>80.8</v>
      </c>
      <c r="N11" s="3"/>
      <c r="O11" s="3"/>
    </row>
    <row r="12" spans="1:15" ht="25.5" x14ac:dyDescent="0.2">
      <c r="A12" s="10" t="s">
        <v>5</v>
      </c>
      <c r="B12" s="11">
        <v>11990.6</v>
      </c>
      <c r="C12" s="11">
        <v>9527.85</v>
      </c>
      <c r="D12" s="12">
        <v>79.460994445649092</v>
      </c>
      <c r="E12" s="13">
        <v>10863.98</v>
      </c>
      <c r="F12" s="11">
        <v>8639.8700000000008</v>
      </c>
      <c r="G12" s="14">
        <f t="shared" si="0"/>
        <v>79.527668497180599</v>
      </c>
      <c r="H12" s="11">
        <v>11803.62</v>
      </c>
      <c r="I12" s="13">
        <v>10356.959999999999</v>
      </c>
      <c r="J12" s="15">
        <v>87.743929404708027</v>
      </c>
      <c r="K12" s="11">
        <v>12796.63</v>
      </c>
      <c r="L12" s="11">
        <v>9756.0400000000009</v>
      </c>
      <c r="M12" s="15">
        <v>76.2</v>
      </c>
      <c r="N12" s="3"/>
      <c r="O12" s="3"/>
    </row>
    <row r="13" spans="1:15" ht="25.5" x14ac:dyDescent="0.2">
      <c r="A13" s="10" t="s">
        <v>6</v>
      </c>
      <c r="B13" s="11">
        <v>7030.9</v>
      </c>
      <c r="C13" s="11">
        <v>6006.97</v>
      </c>
      <c r="D13" s="12">
        <v>85.436715072039149</v>
      </c>
      <c r="E13" s="13">
        <v>4951.53</v>
      </c>
      <c r="F13" s="11">
        <v>3885.19</v>
      </c>
      <c r="G13" s="14">
        <f t="shared" si="0"/>
        <v>78.464434225380856</v>
      </c>
      <c r="H13" s="11">
        <v>6522.11</v>
      </c>
      <c r="I13" s="13">
        <v>5011.0600000000004</v>
      </c>
      <c r="J13" s="15">
        <v>76.831884160187442</v>
      </c>
      <c r="K13" s="11">
        <v>6472.17</v>
      </c>
      <c r="L13" s="11">
        <v>5473.35</v>
      </c>
      <c r="M13" s="15">
        <v>84.6</v>
      </c>
      <c r="N13" s="3"/>
      <c r="O13" s="3"/>
    </row>
    <row r="14" spans="1:15" ht="12.75" x14ac:dyDescent="0.2">
      <c r="A14" s="10" t="s">
        <v>7</v>
      </c>
      <c r="B14" s="11">
        <v>24507.72</v>
      </c>
      <c r="C14" s="11">
        <v>14403.07</v>
      </c>
      <c r="D14" s="12">
        <v>58.769522419874221</v>
      </c>
      <c r="E14" s="13">
        <v>24804.53</v>
      </c>
      <c r="F14" s="11">
        <v>14492.31</v>
      </c>
      <c r="G14" s="14">
        <f t="shared" si="0"/>
        <v>58.426061691150764</v>
      </c>
      <c r="H14" s="11">
        <v>26814.93</v>
      </c>
      <c r="I14" s="13">
        <v>15950.25</v>
      </c>
      <c r="J14" s="15">
        <v>59.482721006543734</v>
      </c>
      <c r="K14" s="11">
        <v>30755.98</v>
      </c>
      <c r="L14" s="11">
        <v>18601.71</v>
      </c>
      <c r="M14" s="15">
        <v>60.5</v>
      </c>
      <c r="N14" s="3"/>
      <c r="O14" s="3"/>
    </row>
    <row r="15" spans="1:15" ht="12.75" x14ac:dyDescent="0.2">
      <c r="A15" s="10" t="s">
        <v>8</v>
      </c>
      <c r="B15" s="11">
        <v>16188.58</v>
      </c>
      <c r="C15" s="11">
        <v>15072.65</v>
      </c>
      <c r="D15" s="12">
        <v>93.106683847502367</v>
      </c>
      <c r="E15" s="13">
        <v>16580.18</v>
      </c>
      <c r="F15" s="11">
        <v>12747.48</v>
      </c>
      <c r="G15" s="14">
        <f t="shared" si="0"/>
        <v>76.883845651856603</v>
      </c>
      <c r="H15" s="11">
        <v>16261.92</v>
      </c>
      <c r="I15" s="13">
        <v>13402.04</v>
      </c>
      <c r="J15" s="15">
        <v>82.413638733925637</v>
      </c>
      <c r="K15" s="11">
        <v>16897.91</v>
      </c>
      <c r="L15" s="11">
        <v>13879.34</v>
      </c>
      <c r="M15" s="15">
        <v>82.1</v>
      </c>
      <c r="N15" s="3"/>
      <c r="O15" s="3"/>
    </row>
    <row r="16" spans="1:15" ht="12.75" x14ac:dyDescent="0.2">
      <c r="A16" s="10" t="s">
        <v>9</v>
      </c>
      <c r="B16" s="11">
        <v>8135.05</v>
      </c>
      <c r="C16" s="11">
        <v>7913.14</v>
      </c>
      <c r="D16" s="12">
        <v>97.272174110792193</v>
      </c>
      <c r="E16" s="13">
        <v>7171.38</v>
      </c>
      <c r="F16" s="11">
        <v>6922.19</v>
      </c>
      <c r="G16" s="14">
        <f t="shared" si="0"/>
        <v>96.525215509427738</v>
      </c>
      <c r="H16" s="11">
        <v>8295.08</v>
      </c>
      <c r="I16" s="13">
        <v>7855.55</v>
      </c>
      <c r="J16" s="15">
        <v>94.701316925213504</v>
      </c>
      <c r="K16" s="11">
        <v>8880.5300000000007</v>
      </c>
      <c r="L16" s="11">
        <v>8265.0499999999993</v>
      </c>
      <c r="M16" s="15">
        <v>93.1</v>
      </c>
      <c r="N16" s="3"/>
      <c r="O16" s="3"/>
    </row>
    <row r="17" spans="1:15" ht="25.5" x14ac:dyDescent="0.2">
      <c r="A17" s="10" t="s">
        <v>10</v>
      </c>
      <c r="B17" s="11">
        <v>13142.43</v>
      </c>
      <c r="C17" s="11">
        <v>8850.99</v>
      </c>
      <c r="D17" s="12">
        <v>67.346677897466449</v>
      </c>
      <c r="E17" s="13">
        <v>11910.99</v>
      </c>
      <c r="F17" s="11">
        <v>8537.6299999999992</v>
      </c>
      <c r="G17" s="14">
        <f t="shared" si="0"/>
        <v>71.678592627480995</v>
      </c>
      <c r="H17" s="11">
        <v>13423.13</v>
      </c>
      <c r="I17" s="13">
        <v>9360.9500000000007</v>
      </c>
      <c r="J17" s="15">
        <v>69.737460636975143</v>
      </c>
      <c r="K17" s="11">
        <v>14417.95</v>
      </c>
      <c r="L17" s="11">
        <v>10603.53</v>
      </c>
      <c r="M17" s="15">
        <v>73.5</v>
      </c>
      <c r="N17" s="3"/>
      <c r="O17" s="3"/>
    </row>
    <row r="18" spans="1:15" ht="25.5" x14ac:dyDescent="0.2">
      <c r="A18" s="10" t="s">
        <v>11</v>
      </c>
      <c r="B18" s="11">
        <v>7927.96</v>
      </c>
      <c r="C18" s="11">
        <v>8254.8700000000008</v>
      </c>
      <c r="D18" s="12">
        <v>104.12350718217549</v>
      </c>
      <c r="E18" s="13">
        <v>7685.96</v>
      </c>
      <c r="F18" s="11">
        <v>7477.69</v>
      </c>
      <c r="G18" s="14">
        <f t="shared" si="0"/>
        <v>97.290253917532738</v>
      </c>
      <c r="H18" s="11">
        <v>8677.65</v>
      </c>
      <c r="I18" s="13">
        <v>8628.39</v>
      </c>
      <c r="J18" s="15">
        <v>99.432334791101269</v>
      </c>
      <c r="K18" s="11">
        <v>8864.6</v>
      </c>
      <c r="L18" s="11">
        <v>8989.0499999999993</v>
      </c>
      <c r="M18" s="15">
        <v>101.4</v>
      </c>
      <c r="N18" s="3"/>
      <c r="O18" s="3"/>
    </row>
    <row r="19" spans="1:15" ht="25.5" x14ac:dyDescent="0.2">
      <c r="A19" s="10" t="s">
        <v>12</v>
      </c>
      <c r="B19" s="11">
        <v>16109.58</v>
      </c>
      <c r="C19" s="11">
        <v>14083.74</v>
      </c>
      <c r="D19" s="12">
        <v>87.424625595453136</v>
      </c>
      <c r="E19" s="13">
        <v>17024.439999999999</v>
      </c>
      <c r="F19" s="11">
        <v>15739.92</v>
      </c>
      <c r="G19" s="14">
        <f t="shared" si="0"/>
        <v>92.454847266635497</v>
      </c>
      <c r="H19" s="11">
        <v>17912.88</v>
      </c>
      <c r="I19" s="13">
        <v>16578.91</v>
      </c>
      <c r="J19" s="15">
        <v>92.553012134285495</v>
      </c>
      <c r="K19" s="11">
        <v>19158.96</v>
      </c>
      <c r="L19" s="11">
        <v>18458.96</v>
      </c>
      <c r="M19" s="15">
        <v>96.3</v>
      </c>
      <c r="N19" s="3"/>
      <c r="O19" s="3"/>
    </row>
    <row r="20" spans="1:15" ht="12.75" x14ac:dyDescent="0.2">
      <c r="A20" s="10" t="s">
        <v>13</v>
      </c>
      <c r="B20" s="11">
        <v>9199.08</v>
      </c>
      <c r="C20" s="11">
        <v>8265.86</v>
      </c>
      <c r="D20" s="12">
        <v>89.855289876813771</v>
      </c>
      <c r="E20" s="13">
        <v>9934.65</v>
      </c>
      <c r="F20" s="11">
        <v>9051.4599999999991</v>
      </c>
      <c r="G20" s="14">
        <f t="shared" si="0"/>
        <v>91.110003875325248</v>
      </c>
      <c r="H20" s="11">
        <v>10616.34</v>
      </c>
      <c r="I20" s="13">
        <v>9046.2000000000007</v>
      </c>
      <c r="J20" s="15">
        <v>85.21015717281098</v>
      </c>
      <c r="K20" s="11">
        <v>10824.44</v>
      </c>
      <c r="L20" s="11">
        <v>9548.41</v>
      </c>
      <c r="M20" s="15">
        <v>88.2</v>
      </c>
      <c r="N20" s="3"/>
      <c r="O20" s="3"/>
    </row>
    <row r="21" spans="1:15" ht="25.5" x14ac:dyDescent="0.2">
      <c r="A21" s="10" t="s">
        <v>14</v>
      </c>
      <c r="B21" s="11">
        <v>7762.05</v>
      </c>
      <c r="C21" s="11">
        <v>7025.14</v>
      </c>
      <c r="D21" s="12">
        <v>90.506245128542076</v>
      </c>
      <c r="E21" s="13">
        <v>8083.67</v>
      </c>
      <c r="F21" s="11">
        <v>7198</v>
      </c>
      <c r="G21" s="14">
        <f t="shared" si="0"/>
        <v>89.043714055620768</v>
      </c>
      <c r="H21" s="11">
        <v>9528.06</v>
      </c>
      <c r="I21" s="13">
        <v>7979.83</v>
      </c>
      <c r="J21" s="15">
        <v>83.750837001446257</v>
      </c>
      <c r="K21" s="11">
        <v>12345.04</v>
      </c>
      <c r="L21" s="11">
        <v>10528.31</v>
      </c>
      <c r="M21" s="15">
        <v>85.3</v>
      </c>
      <c r="N21" s="3"/>
      <c r="O21" s="3"/>
    </row>
    <row r="22" spans="1:15" ht="25.5" x14ac:dyDescent="0.2">
      <c r="A22" s="10" t="s">
        <v>15</v>
      </c>
      <c r="B22" s="11">
        <v>9229.74</v>
      </c>
      <c r="C22" s="11">
        <v>7446.65</v>
      </c>
      <c r="D22" s="12">
        <v>80.681037602359325</v>
      </c>
      <c r="E22" s="13">
        <v>8431.98</v>
      </c>
      <c r="F22" s="11">
        <v>6838.75</v>
      </c>
      <c r="G22" s="14">
        <f t="shared" si="0"/>
        <v>81.10491248793285</v>
      </c>
      <c r="H22" s="11">
        <v>10205.11</v>
      </c>
      <c r="I22" s="13">
        <v>7913.26</v>
      </c>
      <c r="J22" s="15">
        <v>77.542133303805642</v>
      </c>
      <c r="K22" s="11">
        <v>10352.780000000001</v>
      </c>
      <c r="L22" s="11">
        <v>8471.2199999999993</v>
      </c>
      <c r="M22" s="15">
        <v>81.8</v>
      </c>
      <c r="N22" s="3"/>
      <c r="O22" s="3"/>
    </row>
    <row r="23" spans="1:15" ht="12.75" x14ac:dyDescent="0.2">
      <c r="A23" s="10" t="s">
        <v>16</v>
      </c>
      <c r="B23" s="11">
        <v>6657.03</v>
      </c>
      <c r="C23" s="11">
        <v>7492.28</v>
      </c>
      <c r="D23" s="12">
        <v>112.54688652447112</v>
      </c>
      <c r="E23" s="13">
        <v>6742.35</v>
      </c>
      <c r="F23" s="11">
        <v>6285.71</v>
      </c>
      <c r="G23" s="14">
        <f t="shared" si="0"/>
        <v>93.22728722181435</v>
      </c>
      <c r="H23" s="11">
        <v>7612.12</v>
      </c>
      <c r="I23" s="13">
        <v>7424.17</v>
      </c>
      <c r="J23" s="15">
        <v>97.530911231036825</v>
      </c>
      <c r="K23" s="11">
        <v>8506.11</v>
      </c>
      <c r="L23" s="11">
        <v>8236.16</v>
      </c>
      <c r="M23" s="15">
        <v>96.8</v>
      </c>
      <c r="N23" s="3"/>
      <c r="O23" s="3"/>
    </row>
    <row r="24" spans="1:15" ht="10.5" customHeight="1" x14ac:dyDescent="0.2">
      <c r="A24" s="23" t="s">
        <v>28</v>
      </c>
      <c r="B24" s="1"/>
    </row>
    <row r="25" spans="1:15" ht="24" customHeight="1" x14ac:dyDescent="0.2">
      <c r="A25" s="44" t="s">
        <v>26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5"/>
    </row>
    <row r="26" spans="1:15" ht="9.75" customHeight="1" x14ac:dyDescent="0.2">
      <c r="A26" s="18"/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9"/>
    </row>
    <row r="27" spans="1:15" ht="32.25" customHeight="1" x14ac:dyDescent="0.2">
      <c r="A27" s="42"/>
      <c r="B27" s="42"/>
      <c r="C27" s="42"/>
      <c r="D27" s="42"/>
      <c r="L27" s="43"/>
      <c r="M27" s="43"/>
    </row>
  </sheetData>
  <mergeCells count="19">
    <mergeCell ref="A27:D27"/>
    <mergeCell ref="L27:M27"/>
    <mergeCell ref="I5:J5"/>
    <mergeCell ref="A25:M25"/>
    <mergeCell ref="K4:M4"/>
    <mergeCell ref="K5:K6"/>
    <mergeCell ref="L5:M5"/>
    <mergeCell ref="A3:M3"/>
    <mergeCell ref="A1:L1"/>
    <mergeCell ref="A4:A6"/>
    <mergeCell ref="C5:D5"/>
    <mergeCell ref="B4:D4"/>
    <mergeCell ref="F5:G5"/>
    <mergeCell ref="E4:G4"/>
    <mergeCell ref="B5:B6"/>
    <mergeCell ref="E5:E6"/>
    <mergeCell ref="H5:H6"/>
    <mergeCell ref="H4:J4"/>
    <mergeCell ref="A2:L2"/>
  </mergeCells>
  <pageMargins left="0.78740157480314965" right="0.39370078740157483" top="0.59055118110236227" bottom="0.3937007874015748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T.Pavlova</dc:creator>
  <cp:lastModifiedBy>K.Goncharova</cp:lastModifiedBy>
  <cp:lastPrinted>2021-02-23T09:17:23Z</cp:lastPrinted>
  <dcterms:created xsi:type="dcterms:W3CDTF">2016-08-01T09:29:19Z</dcterms:created>
  <dcterms:modified xsi:type="dcterms:W3CDTF">2021-03-15T07:20:28Z</dcterms:modified>
</cp:coreProperties>
</file>